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Прогнозные расчеты на 2024 год\"/>
    </mc:Choice>
  </mc:AlternateContent>
  <bookViews>
    <workbookView xWindow="0" yWindow="48" windowWidth="19152" windowHeight="11016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6" i="1" l="1"/>
  <c r="C5" i="1" s="1"/>
  <c r="D6" i="1"/>
  <c r="D5" i="1" s="1"/>
  <c r="E6" i="1"/>
  <c r="E5" i="1" s="1"/>
  <c r="F6" i="1"/>
  <c r="F5" i="1" s="1"/>
  <c r="G6" i="1"/>
  <c r="G5" i="1" s="1"/>
  <c r="B6" i="1" l="1"/>
  <c r="B5" i="1"/>
  <c r="B14" i="1" l="1"/>
  <c r="F14" i="1" l="1"/>
  <c r="G14" i="1"/>
  <c r="C14" i="1"/>
  <c r="E14" i="1" l="1"/>
  <c r="D14" i="1" l="1"/>
</calcChain>
</file>

<file path=xl/sharedStrings.xml><?xml version="1.0" encoding="utf-8"?>
<sst xmlns="http://schemas.openxmlformats.org/spreadsheetml/2006/main" count="22" uniqueCount="22">
  <si>
    <t>Виды доходов</t>
  </si>
  <si>
    <t>План первонач.</t>
  </si>
  <si>
    <t>Ожид. исполнение</t>
  </si>
  <si>
    <t>Налоговые и неналоговые доходы</t>
  </si>
  <si>
    <t>в том числе:</t>
  </si>
  <si>
    <t>Дотации</t>
  </si>
  <si>
    <t>Субсидии</t>
  </si>
  <si>
    <t>Субвенции</t>
  </si>
  <si>
    <t>Прочие безвозмездные поступления</t>
  </si>
  <si>
    <t>Возврат остатков субсидий,субвенций прошлых лет</t>
  </si>
  <si>
    <t>Всего доходов</t>
  </si>
  <si>
    <t>Всего расходов</t>
  </si>
  <si>
    <t>Иные межбюджетные трансферты</t>
  </si>
  <si>
    <t xml:space="preserve">Прогноз </t>
  </si>
  <si>
    <t>на 2024</t>
  </si>
  <si>
    <t>на 2025</t>
  </si>
  <si>
    <t>Примечание:Прогноз безвозмездных поступлений на 2024 год  и на плановый период 2025 и 2026 годов отражен без учета средств, поступающих в течении года на реализацию федеральных и краевых целевых программ</t>
  </si>
  <si>
    <t xml:space="preserve"> Оценка ожидаемого исполнения консолидированного бюджета Бийского района за 2023 год</t>
  </si>
  <si>
    <t>Факт 2022</t>
  </si>
  <si>
    <t>на 2026</t>
  </si>
  <si>
    <t>Безвозмездные поступления из других бюджетов - всего</t>
  </si>
  <si>
    <t>Безвозмездные поступления в бюджет 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</si>
</sst>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2" borderId="1" xfId="0" applyFont="1" applyFill="1" applyBorder="1" applyAlignment="1">
      <alignment vertical="top" wrapText="1"/>
    </xf>
    <xf numFmtId="164" fontId="4" fillId="0" borderId="1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E11" sqref="E11:G11"/>
    </sheetView>
  </sheetViews>
  <sheetFormatPr defaultRowHeight="14.4" x14ac:dyDescent="0.3"/>
  <cols>
    <col min="1" max="1" width="36.44140625" customWidth="1"/>
    <col min="2" max="2" width="14" customWidth="1"/>
    <col min="3" max="3" width="14.6640625" customWidth="1"/>
    <col min="4" max="4" width="15" customWidth="1"/>
    <col min="5" max="5" width="13.109375" style="3" customWidth="1"/>
    <col min="6" max="7" width="12" style="3" customWidth="1"/>
  </cols>
  <sheetData>
    <row r="1" spans="1:7" ht="45" customHeight="1" x14ac:dyDescent="0.3">
      <c r="A1" s="12" t="s">
        <v>17</v>
      </c>
      <c r="B1" s="12"/>
      <c r="C1" s="12"/>
      <c r="D1" s="12"/>
      <c r="E1" s="12"/>
      <c r="F1" s="12"/>
      <c r="G1" s="12"/>
    </row>
    <row r="2" spans="1:7" ht="25.5" customHeight="1" x14ac:dyDescent="0.3">
      <c r="A2" s="14" t="s">
        <v>0</v>
      </c>
      <c r="B2" s="16" t="s">
        <v>18</v>
      </c>
      <c r="C2" s="18">
        <v>2023</v>
      </c>
      <c r="D2" s="19"/>
      <c r="E2" s="20" t="s">
        <v>13</v>
      </c>
      <c r="F2" s="20"/>
      <c r="G2" s="20"/>
    </row>
    <row r="3" spans="1:7" ht="38.4" customHeight="1" x14ac:dyDescent="0.3">
      <c r="A3" s="15"/>
      <c r="B3" s="17"/>
      <c r="C3" s="1" t="s">
        <v>1</v>
      </c>
      <c r="D3" s="1" t="s">
        <v>2</v>
      </c>
      <c r="E3" s="2" t="s">
        <v>14</v>
      </c>
      <c r="F3" s="2" t="s">
        <v>15</v>
      </c>
      <c r="G3" s="2" t="s">
        <v>19</v>
      </c>
    </row>
    <row r="4" spans="1:7" s="3" customFormat="1" ht="35.4" customHeight="1" x14ac:dyDescent="0.25">
      <c r="A4" s="5" t="s">
        <v>3</v>
      </c>
      <c r="B4" s="7">
        <v>281310.59999999998</v>
      </c>
      <c r="C4" s="8">
        <v>285596.79999999999</v>
      </c>
      <c r="D4" s="8">
        <v>299831</v>
      </c>
      <c r="E4" s="7">
        <v>317252.3</v>
      </c>
      <c r="F4" s="8">
        <v>323559.5</v>
      </c>
      <c r="G4" s="8">
        <v>342469.3</v>
      </c>
    </row>
    <row r="5" spans="1:7" ht="37.200000000000003" customHeight="1" x14ac:dyDescent="0.3">
      <c r="A5" s="5" t="s">
        <v>21</v>
      </c>
      <c r="B5" s="7">
        <f>B6+B12+B13</f>
        <v>742642.90000000014</v>
      </c>
      <c r="C5" s="7">
        <f t="shared" ref="C5:G5" si="0">C6+C12+C13</f>
        <v>667222.10000000009</v>
      </c>
      <c r="D5" s="7">
        <f t="shared" si="0"/>
        <v>792701.20000000007</v>
      </c>
      <c r="E5" s="7">
        <f t="shared" si="0"/>
        <v>646189.89999999991</v>
      </c>
      <c r="F5" s="7">
        <f t="shared" si="0"/>
        <v>578917.30000000005</v>
      </c>
      <c r="G5" s="7">
        <f t="shared" si="0"/>
        <v>578801.4</v>
      </c>
    </row>
    <row r="6" spans="1:7" ht="37.200000000000003" customHeight="1" x14ac:dyDescent="0.3">
      <c r="A6" s="5" t="s">
        <v>20</v>
      </c>
      <c r="B6" s="7">
        <f>B8+B9+B10+B11</f>
        <v>741801.8</v>
      </c>
      <c r="C6" s="7">
        <f t="shared" ref="C6:G6" si="1">C8+C9+C10+C11</f>
        <v>667222.10000000009</v>
      </c>
      <c r="D6" s="7">
        <f t="shared" si="1"/>
        <v>791183.3</v>
      </c>
      <c r="E6" s="7">
        <f t="shared" si="1"/>
        <v>646189.89999999991</v>
      </c>
      <c r="F6" s="7">
        <f t="shared" si="1"/>
        <v>578917.30000000005</v>
      </c>
      <c r="G6" s="7">
        <f t="shared" si="1"/>
        <v>578801.4</v>
      </c>
    </row>
    <row r="7" spans="1:7" ht="18" customHeight="1" x14ac:dyDescent="0.3">
      <c r="A7" s="5" t="s">
        <v>4</v>
      </c>
      <c r="B7" s="7"/>
      <c r="C7" s="7"/>
      <c r="D7" s="7"/>
      <c r="E7" s="7"/>
      <c r="F7" s="7"/>
      <c r="G7" s="7"/>
    </row>
    <row r="8" spans="1:7" ht="21" customHeight="1" x14ac:dyDescent="0.3">
      <c r="A8" s="5" t="s">
        <v>5</v>
      </c>
      <c r="B8" s="7">
        <v>49547.6</v>
      </c>
      <c r="C8" s="8">
        <v>18321.7</v>
      </c>
      <c r="D8" s="10">
        <v>45128</v>
      </c>
      <c r="E8" s="7">
        <v>18321.7</v>
      </c>
      <c r="F8" s="7"/>
      <c r="G8" s="7"/>
    </row>
    <row r="9" spans="1:7" ht="21" customHeight="1" x14ac:dyDescent="0.3">
      <c r="A9" s="5" t="s">
        <v>6</v>
      </c>
      <c r="B9" s="7">
        <v>242237</v>
      </c>
      <c r="C9" s="7">
        <v>135531.70000000001</v>
      </c>
      <c r="D9" s="7">
        <v>235504.1</v>
      </c>
      <c r="E9" s="7">
        <v>82888</v>
      </c>
      <c r="F9" s="7">
        <v>35161.800000000003</v>
      </c>
      <c r="G9" s="7">
        <v>34943.1</v>
      </c>
    </row>
    <row r="10" spans="1:7" ht="21" customHeight="1" x14ac:dyDescent="0.3">
      <c r="A10" s="5" t="s">
        <v>7</v>
      </c>
      <c r="B10" s="7">
        <v>450017.2</v>
      </c>
      <c r="C10" s="7">
        <v>500331.7</v>
      </c>
      <c r="D10" s="7">
        <v>506068.2</v>
      </c>
      <c r="E10" s="7">
        <v>544980.19999999995</v>
      </c>
      <c r="F10" s="7">
        <v>543755.5</v>
      </c>
      <c r="G10" s="7">
        <v>543858.30000000005</v>
      </c>
    </row>
    <row r="11" spans="1:7" ht="40.200000000000003" customHeight="1" x14ac:dyDescent="0.3">
      <c r="A11" s="5" t="s">
        <v>12</v>
      </c>
      <c r="B11" s="7"/>
      <c r="C11" s="8">
        <v>13037</v>
      </c>
      <c r="D11" s="8">
        <v>4483</v>
      </c>
      <c r="E11" s="7"/>
      <c r="F11" s="7"/>
      <c r="G11" s="7"/>
    </row>
    <row r="12" spans="1:7" ht="35.25" customHeight="1" x14ac:dyDescent="0.3">
      <c r="A12" s="5" t="s">
        <v>8</v>
      </c>
      <c r="B12" s="7">
        <v>1366.3</v>
      </c>
      <c r="C12" s="7"/>
      <c r="D12" s="7">
        <v>1689.4</v>
      </c>
      <c r="E12" s="7"/>
      <c r="F12" s="7"/>
      <c r="G12" s="7"/>
    </row>
    <row r="13" spans="1:7" ht="54" customHeight="1" x14ac:dyDescent="0.3">
      <c r="A13" s="5" t="s">
        <v>9</v>
      </c>
      <c r="B13" s="7">
        <v>-525.20000000000005</v>
      </c>
      <c r="C13" s="7"/>
      <c r="D13" s="7">
        <v>-171.5</v>
      </c>
      <c r="E13" s="7"/>
      <c r="F13" s="7"/>
      <c r="G13" s="7"/>
    </row>
    <row r="14" spans="1:7" s="4" customFormat="1" ht="29.4" customHeight="1" x14ac:dyDescent="0.3">
      <c r="A14" s="6" t="s">
        <v>10</v>
      </c>
      <c r="B14" s="9">
        <f>B4+B5</f>
        <v>1023953.5000000001</v>
      </c>
      <c r="C14" s="9">
        <f>C4+C5</f>
        <v>952818.90000000014</v>
      </c>
      <c r="D14" s="9">
        <f t="shared" ref="D14" si="2">D4+D5</f>
        <v>1092532.2000000002</v>
      </c>
      <c r="E14" s="9">
        <f>E4+E5</f>
        <v>963442.2</v>
      </c>
      <c r="F14" s="9">
        <f t="shared" ref="F14:G14" si="3">F4+F5</f>
        <v>902476.80000000005</v>
      </c>
      <c r="G14" s="11">
        <f t="shared" si="3"/>
        <v>921270.7</v>
      </c>
    </row>
    <row r="15" spans="1:7" s="4" customFormat="1" ht="29.4" customHeight="1" x14ac:dyDescent="0.3">
      <c r="A15" s="6" t="s">
        <v>11</v>
      </c>
      <c r="B15" s="11">
        <v>995534</v>
      </c>
      <c r="C15" s="9">
        <v>951398.9</v>
      </c>
      <c r="D15" s="9">
        <v>1101904.5</v>
      </c>
      <c r="E15" s="9">
        <v>962942.2</v>
      </c>
      <c r="F15" s="9">
        <v>901976.8</v>
      </c>
      <c r="G15" s="9">
        <v>920760.7</v>
      </c>
    </row>
    <row r="16" spans="1:7" ht="72" customHeight="1" x14ac:dyDescent="0.3">
      <c r="A16" s="13" t="s">
        <v>16</v>
      </c>
      <c r="B16" s="13"/>
      <c r="C16" s="13"/>
      <c r="D16" s="13"/>
      <c r="E16" s="13"/>
      <c r="F16" s="13"/>
      <c r="G16" s="13"/>
    </row>
  </sheetData>
  <mergeCells count="6">
    <mergeCell ref="A1:G1"/>
    <mergeCell ref="A16:G16"/>
    <mergeCell ref="A2:A3"/>
    <mergeCell ref="B2:B3"/>
    <mergeCell ref="C2:D2"/>
    <mergeCell ref="E2:G2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cp:lastModifiedBy>Irina</cp:lastModifiedBy>
  <cp:lastPrinted>2023-11-09T01:16:12Z</cp:lastPrinted>
  <dcterms:created xsi:type="dcterms:W3CDTF">2018-11-10T06:18:30Z</dcterms:created>
  <dcterms:modified xsi:type="dcterms:W3CDTF">2023-11-09T13:23:22Z</dcterms:modified>
</cp:coreProperties>
</file>